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<sst xmlns="http://schemas.openxmlformats.org/spreadsheetml/2006/main" count="30" uniqueCount="30">
  <si>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</si>
  <si>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IFB010</t>
  </si>
  <si>
    <t xml:space="preserve">Ud</t>
  </si>
  <si>
    <t xml:space="preserve">Ramal de introdução de água potável.</t>
  </si>
  <si>
    <r>
      <rPr>
        <sz val="8.25"/>
        <color rgb="FF000000"/>
        <rFont val="Arial"/>
        <family val="2"/>
      </rPr>
      <t xml:space="preserve">Ramal de introdução de água potável, de 8 m de comprimento, colocado superficialmente e fixado ao paramento, formada por tubo de polipropileno copolímero random (PP-R), de cor verde com bandas de cor azul e vermelho, série 3,2, "FITTINGS ESTÁNDAR", de 32 mm de diâmetro exterior e 4,4 mm de espessura, classe 1/8 bar, classe 2-5/6 bar e classe 4/10 bar; válvula de corte adufa de 1".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</si>
  <si>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</si>
  <si>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</si>
  <si>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</si>
  <si>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</si>
  <si>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</si>
  <si>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</si>
  <si>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mt37svc010f</t>
  </si>
  <si>
    <t xml:space="preserve">Ud</t>
  </si>
  <si>
    <t xml:space="preserve">Válvula adufa de latão fundido, para enroscar, de 1".</t>
  </si>
  <si>
    <t xml:space="preserve">mt37tof410c</t>
  </si>
  <si>
    <t xml:space="preserve">Ud</t>
  </si>
  <si>
    <t xml:space="preserve">Material auxiliar para montagem e fixação das tubagens de polipropileno copolímero random (PP-R), série 3,2, "FITTINGS ESTÁNDAR", de 32 mm de diâmetro exterior.</t>
  </si>
  <si>
    <t xml:space="preserve">mt37tof010cg</t>
  </si>
  <si>
    <t xml:space="preserve">m</t>
  </si>
  <si>
    <t xml:space="preserve">Tubo de polipropileno copolímero random (PP-R), de cor verde com bandas de cor azul e vermelho, série 3,2, "FITTINGS ESTÁNDAR", de 32 mm de diâmetro exterior e 4,4 mm de espessura, classe 1/8 bar, classe 2-5/6 bar e classe 4/10 bar,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</si>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</sst>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44" customWidth="1"/>
    <col min="3" max="3" width="0.68" customWidth="1"/>
    <col min="4" max="4" width="2.89" customWidth="1"/>
    <col min="5" max="5" width="82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9.14</v>
      </c>
      <c r="H9" s="13">
        <f ca="1">ROUND(INDIRECT(ADDRESS(ROW()+(0), COLUMN()+(-2), 1))*INDIRECT(ADDRESS(ROW()+(0), COLUMN()+(-1), 1)), 2)</f>
        <v>9.14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</v>
      </c>
      <c r="G10" s="17">
        <v>0.28</v>
      </c>
      <c r="H10" s="17">
        <f ca="1">ROUND(INDIRECT(ADDRESS(ROW()+(0), COLUMN()+(-2), 1))*INDIRECT(ADDRESS(ROW()+(0), COLUMN()+(-1), 1)), 2)</f>
        <v>2.24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8</v>
      </c>
      <c r="G11" s="17">
        <v>7.35</v>
      </c>
      <c r="H11" s="17">
        <f ca="1">ROUND(INDIRECT(ADDRESS(ROW()+(0), COLUMN()+(-2), 1))*INDIRECT(ADDRESS(ROW()+(0), COLUMN()+(-1), 1)), 2)</f>
        <v>58.8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0.515</v>
      </c>
      <c r="G12" s="17">
        <v>23.31</v>
      </c>
      <c r="H12" s="17">
        <f ca="1">ROUND(INDIRECT(ADDRESS(ROW()+(0), COLUMN()+(-2), 1))*INDIRECT(ADDRESS(ROW()+(0), COLUMN()+(-1), 1)), 2)</f>
        <v>12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0.515</v>
      </c>
      <c r="G13" s="21">
        <v>22.09</v>
      </c>
      <c r="H13" s="21">
        <f ca="1">ROUND(INDIRECT(ADDRESS(ROW()+(0), COLUMN()+(-2), 1))*INDIRECT(ADDRESS(ROW()+(0), COLUMN()+(-1), 1)), 2)</f>
        <v>11.38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93.56</v>
      </c>
      <c r="H14" s="24">
        <f ca="1">ROUND(INDIRECT(ADDRESS(ROW()+(0), COLUMN()+(-2), 1))*INDIRECT(ADDRESS(ROW()+(0), COLUMN()+(-1), 1))/100, 2)</f>
        <v>1.87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95.43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