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<sst xmlns="http://schemas.openxmlformats.org/spreadsheetml/2006/main" count="42" uniqueCount="42">
  <si>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</si>
  <si>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IFI012</t>
  </si>
  <si>
    <t xml:space="preserve">Ud</t>
  </si>
  <si>
    <t xml:space="preserve">Instalação interior para cozinha.</t>
  </si>
  <si>
    <r>
      <rPr>
        <sz val="8.25"/>
        <color rgb="FF000000"/>
        <rFont val="Arial"/>
        <family val="2"/>
      </rPr>
      <t xml:space="preserve">Instalação interior de abastecimento de água para cozinha com capacidade para: lava-loiças, tomada e válvula de seccionamento para máquina de lavar louça, realizada com tubo de polietileno reticulado (PE-X), "FITTINGS ESTÁNDAR",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latão,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</si>
  <si>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</si>
  <si>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</si>
  <si>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</si>
  <si>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</si>
  <si>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</si>
  <si>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</si>
  <si>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mt37tpf400a</t>
  </si>
  <si>
    <t xml:space="preserve">Ud</t>
  </si>
  <si>
    <t xml:space="preserve">Material auxiliar para montagem e fixação das tubagens de polietileno reticulado (PE-Xa), "FITTINGS ESTÁNDAR", de 16 mm de diâmetro exterior.</t>
  </si>
  <si>
    <t xml:space="preserve">mt37tpf010ag</t>
  </si>
  <si>
    <t xml:space="preserve">m</t>
  </si>
  <si>
    <t xml:space="preserve">Tubo de polietileno reticulado (PE-Xa), "FITTINGS ESTÁNDAR", de 16 mm de diâmetro exterior, série 4, classe 1-2-5/8 bar e classe 4/10 bar, fornecido em rolos, segundo NP EN ISO 15875-2, com o preço incrementado em 30% relativamente a acessórios e peças especiais.</t>
  </si>
  <si>
    <t xml:space="preserve">mt37tpf400b</t>
  </si>
  <si>
    <t xml:space="preserve">Ud</t>
  </si>
  <si>
    <t xml:space="preserve">Material auxiliar para montagem e fixação das tubagens de polietileno reticulado (PE-Xa), "FITTINGS ESTÁNDAR", de 20 mm de diâmetro exterior.</t>
  </si>
  <si>
    <t xml:space="preserve">mt37tpf010bg</t>
  </si>
  <si>
    <t xml:space="preserve">m</t>
  </si>
  <si>
    <t xml:space="preserve">Tubo de polietileno reticulado (PE-Xa), "FITTINGS ESTÁNDAR", de 20 mm de diâmetro exterior, série 5, classe 1-2-5/6 bar e classe 4/8 bar, fornecido em rolos, segundo NP EN ISO 15875-2, com o preço incrementado em 30% relativamente a acessórios e peças especiais.</t>
  </si>
  <si>
    <t xml:space="preserve">mt37avf010b</t>
  </si>
  <si>
    <t xml:space="preserve">Ud</t>
  </si>
  <si>
    <t xml:space="preserve">Válvula de esfera, de latão, de 20 mm de diâmetro, "FITTINGS ESTÁNDAR", sistema de união Eco-Press, com prensado tipo RF, para tubagem de polietileno reticulado (PEX).</t>
  </si>
  <si>
    <t xml:space="preserve">mt37avf170d</t>
  </si>
  <si>
    <t xml:space="preserve">Ud</t>
  </si>
  <si>
    <t xml:space="preserve">Comando de alavanca, com embelezador, "FITTINGS ESTÁNDAR".</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</si>
  <si>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</si>
  <si>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</si>
  <si>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</si>
  <si>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</si>
  <si>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</si>
  <si>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</si>
  <si>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</si>
  <si>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</si>
  <si>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</si>
  <si>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</si>
  <si>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</si>
  <si>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36,79€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</si>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</sst>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57" customWidth="1"/>
    <col min="4" max="4" width="82.11"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0.09</v>
      </c>
      <c r="G9" s="13">
        <f ca="1">ROUND(INDIRECT(ADDRESS(ROW()+(0), COLUMN()+(-2), 1))*INDIRECT(ADDRESS(ROW()+(0), COLUMN()+(-1), 1)), 2)</f>
        <v>0.73</v>
      </c>
    </row>
    <row r="10" spans="1:7" ht="34.50" thickBot="1" customHeight="1">
      <c r="A10" s="14" t="s">
        <v>14</v>
      </c>
      <c r="B10" s="14"/>
      <c r="C10" s="15" t="s">
        <v>15</v>
      </c>
      <c r="D10" s="14" t="s">
        <v>16</v>
      </c>
      <c r="E10" s="16">
        <v>8.1</v>
      </c>
      <c r="F10" s="17">
        <v>2.39</v>
      </c>
      <c r="G10" s="17">
        <f ca="1">ROUND(INDIRECT(ADDRESS(ROW()+(0), COLUMN()+(-2), 1))*INDIRECT(ADDRESS(ROW()+(0), COLUMN()+(-1), 1)), 2)</f>
        <v>19.36</v>
      </c>
    </row>
    <row r="11" spans="1:7" ht="24.00" thickBot="1" customHeight="1">
      <c r="A11" s="14" t="s">
        <v>17</v>
      </c>
      <c r="B11" s="14"/>
      <c r="C11" s="15" t="s">
        <v>18</v>
      </c>
      <c r="D11" s="14" t="s">
        <v>19</v>
      </c>
      <c r="E11" s="16">
        <v>11</v>
      </c>
      <c r="F11" s="17">
        <v>0.12</v>
      </c>
      <c r="G11" s="17">
        <f ca="1">ROUND(INDIRECT(ADDRESS(ROW()+(0), COLUMN()+(-2), 1))*INDIRECT(ADDRESS(ROW()+(0), COLUMN()+(-1), 1)), 2)</f>
        <v>1.32</v>
      </c>
    </row>
    <row r="12" spans="1:7" ht="34.50" thickBot="1" customHeight="1">
      <c r="A12" s="14" t="s">
        <v>20</v>
      </c>
      <c r="B12" s="14"/>
      <c r="C12" s="15" t="s">
        <v>21</v>
      </c>
      <c r="D12" s="14" t="s">
        <v>22</v>
      </c>
      <c r="E12" s="16">
        <v>11</v>
      </c>
      <c r="F12" s="17">
        <v>3.17</v>
      </c>
      <c r="G12" s="17">
        <f ca="1">ROUND(INDIRECT(ADDRESS(ROW()+(0), COLUMN()+(-2), 1))*INDIRECT(ADDRESS(ROW()+(0), COLUMN()+(-1), 1)), 2)</f>
        <v>34.87</v>
      </c>
    </row>
    <row r="13" spans="1:7" ht="24.00" thickBot="1" customHeight="1">
      <c r="A13" s="14" t="s">
        <v>23</v>
      </c>
      <c r="B13" s="14"/>
      <c r="C13" s="15" t="s">
        <v>24</v>
      </c>
      <c r="D13" s="14" t="s">
        <v>25</v>
      </c>
      <c r="E13" s="16">
        <v>2</v>
      </c>
      <c r="F13" s="17">
        <v>21.99</v>
      </c>
      <c r="G13" s="17">
        <f ca="1">ROUND(INDIRECT(ADDRESS(ROW()+(0), COLUMN()+(-2), 1))*INDIRECT(ADDRESS(ROW()+(0), COLUMN()+(-1), 1)), 2)</f>
        <v>43.98</v>
      </c>
    </row>
    <row r="14" spans="1:7" ht="13.50" thickBot="1" customHeight="1">
      <c r="A14" s="14" t="s">
        <v>26</v>
      </c>
      <c r="B14" s="14"/>
      <c r="C14" s="15" t="s">
        <v>27</v>
      </c>
      <c r="D14" s="14" t="s">
        <v>28</v>
      </c>
      <c r="E14" s="16">
        <v>2</v>
      </c>
      <c r="F14" s="17">
        <v>10.26</v>
      </c>
      <c r="G14" s="17">
        <f ca="1">ROUND(INDIRECT(ADDRESS(ROW()+(0), COLUMN()+(-2), 1))*INDIRECT(ADDRESS(ROW()+(0), COLUMN()+(-1), 1)), 2)</f>
        <v>20.52</v>
      </c>
    </row>
    <row r="15" spans="1:7" ht="24.00" thickBot="1" customHeight="1">
      <c r="A15" s="14" t="s">
        <v>29</v>
      </c>
      <c r="B15" s="14"/>
      <c r="C15" s="15" t="s">
        <v>30</v>
      </c>
      <c r="D15" s="14" t="s">
        <v>31</v>
      </c>
      <c r="E15" s="16">
        <v>1</v>
      </c>
      <c r="F15" s="17">
        <v>25.61</v>
      </c>
      <c r="G15" s="17">
        <f ca="1">ROUND(INDIRECT(ADDRESS(ROW()+(0), COLUMN()+(-2), 1))*INDIRECT(ADDRESS(ROW()+(0), COLUMN()+(-1), 1)), 2)</f>
        <v>25.61</v>
      </c>
    </row>
    <row r="16" spans="1:7" ht="13.50" thickBot="1" customHeight="1">
      <c r="A16" s="14" t="s">
        <v>32</v>
      </c>
      <c r="B16" s="14"/>
      <c r="C16" s="15" t="s">
        <v>33</v>
      </c>
      <c r="D16" s="14" t="s">
        <v>34</v>
      </c>
      <c r="E16" s="16">
        <v>3.998</v>
      </c>
      <c r="F16" s="17">
        <v>23.31</v>
      </c>
      <c r="G16" s="17">
        <f ca="1">ROUND(INDIRECT(ADDRESS(ROW()+(0), COLUMN()+(-2), 1))*INDIRECT(ADDRESS(ROW()+(0), COLUMN()+(-1), 1)), 2)</f>
        <v>93.19</v>
      </c>
    </row>
    <row r="17" spans="1:7" ht="13.50" thickBot="1" customHeight="1">
      <c r="A17" s="14" t="s">
        <v>35</v>
      </c>
      <c r="B17" s="14"/>
      <c r="C17" s="18" t="s">
        <v>36</v>
      </c>
      <c r="D17" s="19" t="s">
        <v>37</v>
      </c>
      <c r="E17" s="20">
        <v>3.998</v>
      </c>
      <c r="F17" s="21">
        <v>22.09</v>
      </c>
      <c r="G17" s="21">
        <f ca="1">ROUND(INDIRECT(ADDRESS(ROW()+(0), COLUMN()+(-2), 1))*INDIRECT(ADDRESS(ROW()+(0), COLUMN()+(-1), 1)), 2)</f>
        <v>88.32</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327.9</v>
      </c>
      <c r="G18" s="24">
        <f ca="1">ROUND(INDIRECT(ADDRESS(ROW()+(0), COLUMN()+(-2), 1))*INDIRECT(ADDRESS(ROW()+(0), COLUMN()+(-1), 1))/100, 2)</f>
        <v>6.56</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334.46</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