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<sst xmlns="http://schemas.openxmlformats.org/spreadsheetml/2006/main" count="36" uniqueCount="36">
  <si>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</si>
  <si>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IFM010</t>
  </si>
  <si>
    <t xml:space="preserve">Ud</t>
  </si>
  <si>
    <t xml:space="preserve">Ramal de distribuição.</t>
  </si>
  <si>
    <r>
      <rPr>
        <sz val="8.25"/>
        <color rgb="FF000000"/>
        <rFont val="Arial"/>
        <family val="2"/>
      </rPr>
      <t xml:space="preserve">Ramal de distribuição de 12 m de comprimento, colocado superficialmente e fixado ao paramento, formado por tubo de polietileno reticulado (PE-Xa), "FITTINGS ESTÁNDAR", de 20 mm de diâmetro exterior, série 5, classe 1-2-5/6 bar e classe 4/8 bar, fornecido em rolos; purgador automático de ar de latão e válvula de seccionamento de esfera, comando de alavanca, com embelezador. Inclusive material auxiliar para montagem e fixação, acessórios e peças especiais.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</si>
  <si>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</si>
  <si>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</si>
  <si>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</si>
  <si>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</si>
  <si>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</si>
  <si>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</si>
  <si>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mt37tpf400b</t>
  </si>
  <si>
    <t xml:space="preserve">Ud</t>
  </si>
  <si>
    <t xml:space="preserve">Material auxiliar para montagem e fixação das tubagens de polietileno reticulado (PE-Xa), "FITTINGS ESTÁNDAR", de 20 mm de diâmetro exterior.</t>
  </si>
  <si>
    <t xml:space="preserve">mt37tpf010bd</t>
  </si>
  <si>
    <t xml:space="preserve">m</t>
  </si>
  <si>
    <t xml:space="preserve">Tubo de polietileno reticulado (PE-Xa), "FITTINGS ESTÁNDAR", de 20 mm de diâmetro exterior, série 5, classe 1-2-5/6 bar e classe 4/8 bar, fornecido em rolos, segundo NP EN ISO 15875-2, com o preço incrementado em 15% relativamente a acessórios e peças especiais.</t>
  </si>
  <si>
    <t xml:space="preserve">mt37sgl020d</t>
  </si>
  <si>
    <t xml:space="preserve">Ud</t>
  </si>
  <si>
    <t xml:space="preserve">Purgador automático de ar com bóia e rosca de 1/2" de diâmetro, corpo e tampa de latão, para uma pressão máxima de funcionamento de 10 bar e uma temperatura máxima de 110°C.</t>
  </si>
  <si>
    <t xml:space="preserve">mt37avf010b</t>
  </si>
  <si>
    <t xml:space="preserve">Ud</t>
  </si>
  <si>
    <t xml:space="preserve">Válvula de esfera, de latão, de 20 mm de diâmetro, "FITTINGS ESTÁNDAR", sistema de união Eco-Press, com prensado tipo RF, para tubagem de polietileno reticulado (PEX).</t>
  </si>
  <si>
    <t xml:space="preserve">mt37avf170d</t>
  </si>
  <si>
    <t xml:space="preserve">Ud</t>
  </si>
  <si>
    <t xml:space="preserve">Comando de alavanca, com embelezador, "FITTINGS ESTÁNDAR".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</si>
  <si>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</si>
  <si>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</si>
  <si>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</si>
  <si>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</si>
  <si>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</si>
  <si>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</si>
  <si>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</si>
  <si>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</si>
  <si>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5,46€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</si>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</sst>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1.19" customWidth="1"/>
    <col min="4" max="4" width="2.38" customWidth="1"/>
    <col min="5" max="5" width="82.11" customWidth="1"/>
    <col min="6" max="6" width="6.97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12</v>
      </c>
      <c r="G9" s="13">
        <v>0.12</v>
      </c>
      <c r="H9" s="13">
        <f ca="1">ROUND(INDIRECT(ADDRESS(ROW()+(0), COLUMN()+(-2), 1))*INDIRECT(ADDRESS(ROW()+(0), COLUMN()+(-1), 1)), 2)</f>
        <v>1.44</v>
      </c>
    </row>
    <row r="10" spans="1:8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12</v>
      </c>
      <c r="G10" s="17">
        <v>2.81</v>
      </c>
      <c r="H10" s="17">
        <f ca="1">ROUND(INDIRECT(ADDRESS(ROW()+(0), COLUMN()+(-2), 1))*INDIRECT(ADDRESS(ROW()+(0), COLUMN()+(-1), 1)), 2)</f>
        <v>33.72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</v>
      </c>
      <c r="G11" s="17">
        <v>8.75</v>
      </c>
      <c r="H11" s="17">
        <f ca="1">ROUND(INDIRECT(ADDRESS(ROW()+(0), COLUMN()+(-2), 1))*INDIRECT(ADDRESS(ROW()+(0), COLUMN()+(-1), 1)), 2)</f>
        <v>8.75</v>
      </c>
    </row>
    <row r="12" spans="1:8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1</v>
      </c>
      <c r="G12" s="17">
        <v>21.99</v>
      </c>
      <c r="H12" s="17">
        <f ca="1">ROUND(INDIRECT(ADDRESS(ROW()+(0), COLUMN()+(-2), 1))*INDIRECT(ADDRESS(ROW()+(0), COLUMN()+(-1), 1)), 2)</f>
        <v>21.99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1</v>
      </c>
      <c r="G13" s="17">
        <v>10.26</v>
      </c>
      <c r="H13" s="17">
        <f ca="1">ROUND(INDIRECT(ADDRESS(ROW()+(0), COLUMN()+(-2), 1))*INDIRECT(ADDRESS(ROW()+(0), COLUMN()+(-1), 1)), 2)</f>
        <v>10.26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0.681</v>
      </c>
      <c r="G14" s="17">
        <v>23.31</v>
      </c>
      <c r="H14" s="17">
        <f ca="1">ROUND(INDIRECT(ADDRESS(ROW()+(0), COLUMN()+(-2), 1))*INDIRECT(ADDRESS(ROW()+(0), COLUMN()+(-1), 1)), 2)</f>
        <v>15.87</v>
      </c>
    </row>
    <row r="15" spans="1:8" ht="13.50" thickBot="1" customHeight="1">
      <c r="A15" s="14" t="s">
        <v>29</v>
      </c>
      <c r="B15" s="14"/>
      <c r="C15" s="18" t="s">
        <v>30</v>
      </c>
      <c r="D15" s="18"/>
      <c r="E15" s="19" t="s">
        <v>31</v>
      </c>
      <c r="F15" s="20">
        <v>0.681</v>
      </c>
      <c r="G15" s="21">
        <v>22.09</v>
      </c>
      <c r="H15" s="21">
        <f ca="1">ROUND(INDIRECT(ADDRESS(ROW()+(0), COLUMN()+(-2), 1))*INDIRECT(ADDRESS(ROW()+(0), COLUMN()+(-1), 1)), 2)</f>
        <v>15.04</v>
      </c>
    </row>
    <row r="16" spans="1:8" ht="13.50" thickBot="1" customHeight="1">
      <c r="A16" s="19"/>
      <c r="B16" s="19"/>
      <c r="C16" s="22" t="s">
        <v>32</v>
      </c>
      <c r="D16" s="22"/>
      <c r="E16" s="5" t="s">
        <v>33</v>
      </c>
      <c r="F16" s="23">
        <v>2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107.07</v>
      </c>
      <c r="H16" s="24">
        <f ca="1">ROUND(INDIRECT(ADDRESS(ROW()+(0), COLUMN()+(-2), 1))*INDIRECT(ADDRESS(ROW()+(0), COLUMN()+(-1), 1))/100, 2)</f>
        <v>2.14</v>
      </c>
    </row>
    <row r="17" spans="1:8" ht="13.50" thickBot="1" customHeight="1">
      <c r="A17" s="25" t="s">
        <v>34</v>
      </c>
      <c r="B17" s="25"/>
      <c r="C17" s="26"/>
      <c r="D17" s="26"/>
      <c r="E17" s="26"/>
      <c r="F17" s="27"/>
      <c r="G17" s="25" t="s">
        <v>35</v>
      </c>
      <c r="H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109.21</v>
      </c>
    </row>
  </sheetData>
  <mergeCells count="2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E17"/>
  </mergeCells>
  <pageMargins left="0.147638" right="0.147638" top="0.206693" bottom="0.206693" header="0.0" footer="0.0"/>
  <pageSetup paperSize="9" orientation="portrait"/>
  <rowBreaks count="0" manualBreakCount="0">
    </rowBreaks>
</worksheet>
</file>